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6A9EA7B-2BFB-4DEC-A9DF-2B1A253AA2D9}" xr6:coauthVersionLast="47" xr6:coauthVersionMax="47" xr10:uidLastSave="{00000000-0000-0000-0000-000000000000}"/>
  <workbookProtection workbookAlgorithmName="SHA-512" workbookHashValue="D/a7fCP0kGwordZcP28oZ2PK5uHNFAEybs5x3EXY9Ch8NB3BHtHBlDGKW6zwJwa27gy0xERpi7hnRev9CSL19Q==" workbookSaltValue="LlpSLJmwoRnI0g5ybfowyQ==" workbookSpinCount="100000" lockStructure="1"/>
  <bookViews>
    <workbookView xWindow="-120" yWindow="-120" windowWidth="29040" windowHeight="16440" xr2:uid="{00000000-000D-0000-FFFF-FFFF00000000}"/>
  </bookViews>
  <sheets>
    <sheet name="Berechnung der Eiweißportione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27" i="2"/>
  <c r="F28" i="2"/>
  <c r="F29" i="2"/>
  <c r="F30" i="2"/>
  <c r="F31" i="2"/>
  <c r="F32" i="2"/>
  <c r="F33" i="2"/>
  <c r="F34" i="2"/>
  <c r="F35" i="2"/>
  <c r="F36" i="2"/>
  <c r="F37" i="2"/>
  <c r="F12" i="2"/>
  <c r="F13" i="2"/>
  <c r="F15" i="2"/>
  <c r="F16" i="2"/>
  <c r="F17" i="2"/>
  <c r="F18" i="2"/>
  <c r="F19" i="2"/>
  <c r="F20" i="2"/>
  <c r="F21" i="2"/>
  <c r="F22" i="2"/>
  <c r="G7" i="2"/>
  <c r="D7" i="2"/>
  <c r="F23" i="2" l="1"/>
  <c r="F38" i="2"/>
  <c r="D8" i="2"/>
</calcChain>
</file>

<file path=xl/sharedStrings.xml><?xml version="1.0" encoding="utf-8"?>
<sst xmlns="http://schemas.openxmlformats.org/spreadsheetml/2006/main" count="44" uniqueCount="28">
  <si>
    <t>100 g Meeresfrüchte</t>
  </si>
  <si>
    <t>100 g Geflügel</t>
  </si>
  <si>
    <t>100 g Fisch</t>
  </si>
  <si>
    <t>100 g Rind</t>
  </si>
  <si>
    <t>100 g Wild</t>
  </si>
  <si>
    <t>100 g Tofu</t>
  </si>
  <si>
    <t>100 g Seitan</t>
  </si>
  <si>
    <t>1 Ei</t>
  </si>
  <si>
    <t>Angaben gelten für gegarten / gekochten Zustand</t>
  </si>
  <si>
    <t>(Wunschgewicht)</t>
  </si>
  <si>
    <r>
      <t xml:space="preserve">tägliche Menge Eiweiß </t>
    </r>
    <r>
      <rPr>
        <b/>
        <sz val="14"/>
        <color theme="3"/>
        <rFont val="Calibri"/>
        <family val="2"/>
        <scheme val="minor"/>
      </rPr>
      <t xml:space="preserve">mindestens </t>
    </r>
  </si>
  <si>
    <t>gesamt</t>
  </si>
  <si>
    <t>total</t>
  </si>
  <si>
    <t>Berechnungsgrundlage</t>
  </si>
  <si>
    <t>200 g Joghurt mit Körner</t>
  </si>
  <si>
    <t xml:space="preserve">EH </t>
  </si>
  <si>
    <t xml:space="preserve">Gramm </t>
  </si>
  <si>
    <t>100 g Lupinen</t>
  </si>
  <si>
    <t>30 g Mandeln (handvoll)</t>
  </si>
  <si>
    <t>Berechnung (Angaben gelten für rohen Zustand)</t>
  </si>
  <si>
    <t>Körpergewicht</t>
  </si>
  <si>
    <t>Berechnung der persönlichen Eiweißmenge pro Tag</t>
  </si>
  <si>
    <t>Mittelmaß</t>
  </si>
  <si>
    <t>Menge</t>
  </si>
  <si>
    <t xml:space="preserve"> Menge</t>
  </si>
  <si>
    <r>
      <t xml:space="preserve">tägliche Menge Eiweiß </t>
    </r>
    <r>
      <rPr>
        <b/>
        <sz val="14"/>
        <color rgb="FFFF0000"/>
        <rFont val="Calibri"/>
        <family val="2"/>
        <scheme val="minor"/>
      </rPr>
      <t>maximal</t>
    </r>
  </si>
  <si>
    <t>schau dir hier das Tutorial Video an</t>
  </si>
  <si>
    <t>METABOLIC TUNING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</si>
</sst>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g&quot;"/>
    <numFmt numFmtId="165" formatCode="0&quot; g&quot;"/>
  </numFmts>
  <fonts count="2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8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4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5" fillId="0" borderId="0" xfId="0" applyFont="1"/>
    <xf numFmtId="0" fontId="2" fillId="0" borderId="0" xfId="0" applyFont="1" applyProtection="1">
      <protection locked="0"/>
    </xf>
    <xf numFmtId="0" fontId="21" fillId="3" borderId="23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/>
    </xf>
    <xf numFmtId="0" fontId="13" fillId="3" borderId="4" xfId="0" applyFont="1" applyFill="1" applyBorder="1"/>
    <xf numFmtId="0" fontId="13" fillId="3" borderId="18" xfId="0" applyFont="1" applyFill="1" applyBorder="1" applyAlignment="1">
      <alignment horizontal="center"/>
    </xf>
    <xf numFmtId="0" fontId="13" fillId="3" borderId="7" xfId="0" applyFont="1" applyFill="1" applyBorder="1"/>
    <xf numFmtId="0" fontId="13" fillId="3" borderId="15" xfId="0" applyFont="1" applyFill="1" applyBorder="1" applyAlignment="1">
      <alignment horizontal="center"/>
    </xf>
    <xf numFmtId="0" fontId="13" fillId="3" borderId="9" xfId="0" applyFont="1" applyFill="1" applyBorder="1"/>
    <xf numFmtId="0" fontId="13" fillId="3" borderId="16" xfId="0" applyFont="1" applyFill="1" applyBorder="1" applyAlignment="1">
      <alignment horizontal="center"/>
    </xf>
    <xf numFmtId="0" fontId="13" fillId="3" borderId="16" xfId="0" applyFont="1" applyFill="1" applyBorder="1"/>
    <xf numFmtId="0" fontId="0" fillId="3" borderId="22" xfId="0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/>
    </xf>
    <xf numFmtId="0" fontId="13" fillId="4" borderId="19" xfId="0" applyFont="1" applyFill="1" applyBorder="1"/>
    <xf numFmtId="0" fontId="13" fillId="4" borderId="15" xfId="0" applyFont="1" applyFill="1" applyBorder="1" applyAlignment="1">
      <alignment horizontal="center"/>
    </xf>
    <xf numFmtId="0" fontId="13" fillId="4" borderId="20" xfId="0" applyFont="1" applyFill="1" applyBorder="1"/>
    <xf numFmtId="0" fontId="0" fillId="4" borderId="20" xfId="0" applyFill="1" applyBorder="1"/>
    <xf numFmtId="0" fontId="13" fillId="4" borderId="16" xfId="0" applyFont="1" applyFill="1" applyBorder="1" applyAlignment="1">
      <alignment horizontal="center"/>
    </xf>
    <xf numFmtId="0" fontId="0" fillId="4" borderId="21" xfId="0" applyFill="1" applyBorder="1"/>
    <xf numFmtId="0" fontId="0" fillId="4" borderId="12" xfId="0" applyFill="1" applyBorder="1"/>
    <xf numFmtId="0" fontId="0" fillId="4" borderId="13" xfId="0" applyFill="1" applyBorder="1"/>
    <xf numFmtId="0" fontId="3" fillId="4" borderId="13" xfId="0" applyFont="1" applyFill="1" applyBorder="1" applyAlignment="1">
      <alignment horizontal="center" vertical="center"/>
    </xf>
    <xf numFmtId="0" fontId="0" fillId="4" borderId="17" xfId="0" applyFill="1" applyBorder="1"/>
    <xf numFmtId="0" fontId="18" fillId="0" borderId="26" xfId="0" applyFont="1" applyBorder="1"/>
    <xf numFmtId="1" fontId="9" fillId="2" borderId="26" xfId="0" applyNumberFormat="1" applyFont="1" applyFill="1" applyBorder="1" applyAlignment="1" applyProtection="1">
      <alignment horizontal="center"/>
      <protection locked="0"/>
    </xf>
    <xf numFmtId="164" fontId="1" fillId="0" borderId="27" xfId="0" applyNumberFormat="1" applyFont="1" applyBorder="1"/>
    <xf numFmtId="0" fontId="18" fillId="0" borderId="25" xfId="0" applyFont="1" applyBorder="1" applyAlignment="1">
      <alignment horizontal="right"/>
    </xf>
    <xf numFmtId="0" fontId="11" fillId="0" borderId="25" xfId="0" applyFont="1" applyBorder="1" applyAlignment="1">
      <alignment vertical="center"/>
    </xf>
    <xf numFmtId="0" fontId="16" fillId="0" borderId="27" xfId="0" applyFont="1" applyBorder="1" applyAlignment="1">
      <alignment horizontal="center"/>
    </xf>
    <xf numFmtId="0" fontId="11" fillId="0" borderId="22" xfId="0" applyFont="1" applyBorder="1" applyAlignment="1">
      <alignment vertical="center"/>
    </xf>
    <xf numFmtId="165" fontId="10" fillId="0" borderId="2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0" fontId="7" fillId="0" borderId="14" xfId="0" applyFont="1" applyBorder="1"/>
    <xf numFmtId="0" fontId="8" fillId="0" borderId="14" xfId="0" applyFont="1" applyBorder="1"/>
    <xf numFmtId="0" fontId="0" fillId="0" borderId="24" xfId="0" applyBorder="1"/>
    <xf numFmtId="0" fontId="13" fillId="4" borderId="18" xfId="0" applyFont="1" applyFill="1" applyBorder="1"/>
    <xf numFmtId="0" fontId="13" fillId="4" borderId="15" xfId="0" applyFont="1" applyFill="1" applyBorder="1"/>
    <xf numFmtId="0" fontId="21" fillId="4" borderId="1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/>
    </xf>
    <xf numFmtId="1" fontId="13" fillId="4" borderId="10" xfId="0" applyNumberFormat="1" applyFont="1" applyFill="1" applyBorder="1" applyAlignment="1">
      <alignment horizontal="center"/>
    </xf>
    <xf numFmtId="0" fontId="13" fillId="4" borderId="16" xfId="0" applyFont="1" applyFill="1" applyBorder="1"/>
    <xf numFmtId="2" fontId="13" fillId="4" borderId="6" xfId="0" applyNumberFormat="1" applyFont="1" applyFill="1" applyBorder="1" applyAlignment="1">
      <alignment horizontal="center"/>
    </xf>
    <xf numFmtId="2" fontId="13" fillId="4" borderId="8" xfId="0" applyNumberFormat="1" applyFont="1" applyFill="1" applyBorder="1" applyAlignment="1">
      <alignment horizontal="center"/>
    </xf>
    <xf numFmtId="2" fontId="13" fillId="4" borderId="29" xfId="0" applyNumberFormat="1" applyFont="1" applyFill="1" applyBorder="1" applyAlignment="1">
      <alignment horizontal="center"/>
    </xf>
    <xf numFmtId="0" fontId="21" fillId="4" borderId="28" xfId="0" applyFont="1" applyFill="1" applyBorder="1" applyAlignment="1">
      <alignment horizontal="center" vertical="center"/>
    </xf>
    <xf numFmtId="0" fontId="0" fillId="4" borderId="30" xfId="0" applyFill="1" applyBorder="1"/>
    <xf numFmtId="1" fontId="22" fillId="3" borderId="4" xfId="0" applyNumberFormat="1" applyFont="1" applyFill="1" applyBorder="1" applyAlignment="1">
      <alignment horizontal="center"/>
    </xf>
    <xf numFmtId="1" fontId="13" fillId="3" borderId="7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2" fontId="13" fillId="3" borderId="6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9" xfId="0" applyNumberFormat="1" applyFont="1" applyFill="1" applyBorder="1" applyAlignment="1">
      <alignment horizontal="center"/>
    </xf>
    <xf numFmtId="0" fontId="21" fillId="3" borderId="2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3" fillId="3" borderId="23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" fillId="0" borderId="26" xfId="0" applyFont="1" applyBorder="1" applyAlignment="1">
      <alignment horizontal="center"/>
    </xf>
    <xf numFmtId="0" fontId="23" fillId="4" borderId="23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25" fillId="0" borderId="1" xfId="1" applyBorder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1530295</xdr:colOff>
      <xdr:row>4</xdr:row>
      <xdr:rowOff>183625</xdr:rowOff>
    </xdr:from>
    <xdr:to>
      <xdr:col>2</xdr:col>
      <xdr:colOff>1819855</xdr:colOff>
      <xdr:row>4</xdr:row>
      <xdr:rowOff>185530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518660" y="2350355"/>
          <a:ext cx="289560" cy="1905"/>
        </a:xfrm>
        <a:prstGeom prst="straightConnector1">
          <a:avLst/>
        </a:prstGeom>
        <a:ln w="28575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1ivnp208E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8"/>
  <sheetViews>
    <sheetView tabSelected="1" zoomScaleNormal="100" workbookViewId="0">
      <selection activeCell="I1" sqref="I1"/>
    </sheetView>
  </sheetViews>
  <sheetFormatPr baseColWidth="10" defaultColWidth="10.7109375" defaultRowHeight="15" x14ac:dyDescent="0.25"/>
  <cols>
    <col min="2" max="2" width="32.7109375" customWidth="1"/>
    <col min="3" max="3" width="28.28515625" customWidth="1"/>
    <col min="4" max="4" width="14.140625" customWidth="1"/>
    <col min="6" max="6" width="16.28515625" customWidth="1"/>
    <col min="7" max="7" width="12.42578125" customWidth="1"/>
    <col min="9" max="9" width="32.140625" bestFit="1" customWidth="1"/>
  </cols>
  <sheetData>
    <row r="1" spans="2:14" ht="109.15" customHeight="1" x14ac:dyDescent="0.25">
      <c r="B1" s="82" t="s">
        <v>27</v>
      </c>
      <c r="C1" s="82"/>
      <c r="D1" s="82"/>
      <c r="E1" s="82"/>
      <c r="F1" s="82"/>
      <c r="G1" s="82"/>
    </row>
    <row r="2" spans="2:14" ht="18" customHeight="1" x14ac:dyDescent="0.25"/>
    <row r="3" spans="2:14" ht="23.25" x14ac:dyDescent="0.35">
      <c r="B3" s="65" t="s">
        <v>21</v>
      </c>
      <c r="C3" s="65"/>
      <c r="D3" s="65"/>
      <c r="E3" s="65"/>
      <c r="F3" s="65"/>
      <c r="G3" s="65"/>
      <c r="L3" s="4"/>
      <c r="M3" s="4"/>
      <c r="N3" s="4"/>
    </row>
    <row r="4" spans="2:14" ht="32.450000000000003" customHeight="1" thickBot="1" x14ac:dyDescent="0.3">
      <c r="C4" s="81" t="s">
        <v>26</v>
      </c>
      <c r="D4" s="81"/>
      <c r="L4" s="1"/>
      <c r="M4" s="1"/>
      <c r="N4" s="1"/>
    </row>
    <row r="5" spans="2:14" ht="24" thickBot="1" x14ac:dyDescent="0.4">
      <c r="B5" s="34"/>
      <c r="C5" s="31" t="s">
        <v>20</v>
      </c>
      <c r="D5" s="32">
        <v>80</v>
      </c>
      <c r="E5" s="71" t="s">
        <v>9</v>
      </c>
      <c r="F5" s="71"/>
      <c r="G5" s="33"/>
      <c r="L5" s="1"/>
      <c r="N5" s="1"/>
    </row>
    <row r="6" spans="2:14" ht="21" x14ac:dyDescent="0.35">
      <c r="B6" s="35"/>
      <c r="C6" s="79" t="s">
        <v>10</v>
      </c>
      <c r="D6" s="36">
        <v>1.5</v>
      </c>
      <c r="E6" s="75" t="s">
        <v>25</v>
      </c>
      <c r="F6" s="76"/>
      <c r="G6" s="39">
        <v>1.8</v>
      </c>
    </row>
    <row r="7" spans="2:14" ht="24" thickBot="1" x14ac:dyDescent="0.4">
      <c r="B7" s="37"/>
      <c r="C7" s="80"/>
      <c r="D7" s="38">
        <f>D5*D6</f>
        <v>120</v>
      </c>
      <c r="E7" s="77"/>
      <c r="F7" s="78"/>
      <c r="G7" s="40">
        <f>G6*D5</f>
        <v>144</v>
      </c>
    </row>
    <row r="8" spans="2:14" ht="24" thickBot="1" x14ac:dyDescent="0.4">
      <c r="B8" s="69" t="s">
        <v>22</v>
      </c>
      <c r="C8" s="70"/>
      <c r="D8" s="41">
        <f>(D7+G7)/2</f>
        <v>132</v>
      </c>
      <c r="E8" s="42"/>
      <c r="F8" s="43"/>
      <c r="G8" s="44"/>
    </row>
    <row r="9" spans="2:14" ht="24" customHeight="1" thickBot="1" x14ac:dyDescent="0.3">
      <c r="E9" s="3"/>
      <c r="F9" s="3"/>
    </row>
    <row r="10" spans="2:14" ht="31.9" customHeight="1" thickBot="1" x14ac:dyDescent="0.4">
      <c r="B10" s="72" t="s">
        <v>19</v>
      </c>
      <c r="C10" s="73"/>
      <c r="D10" s="73"/>
      <c r="E10" s="73"/>
      <c r="F10" s="73"/>
      <c r="G10" s="74"/>
      <c r="H10" s="2"/>
      <c r="I10" s="2"/>
      <c r="J10" s="2"/>
      <c r="K10" s="2"/>
    </row>
    <row r="11" spans="2:14" ht="31.9" customHeight="1" thickBot="1" x14ac:dyDescent="0.4">
      <c r="B11" s="19" t="s">
        <v>13</v>
      </c>
      <c r="C11" s="47" t="s">
        <v>16</v>
      </c>
      <c r="D11" s="56" t="s">
        <v>23</v>
      </c>
      <c r="E11" s="19" t="s">
        <v>15</v>
      </c>
      <c r="F11" s="19" t="s">
        <v>11</v>
      </c>
      <c r="G11" s="19"/>
      <c r="H11" s="2"/>
      <c r="I11" s="2"/>
      <c r="J11" s="2"/>
      <c r="K11" s="2"/>
    </row>
    <row r="12" spans="2:14" ht="23.25" x14ac:dyDescent="0.35">
      <c r="B12" s="45" t="s">
        <v>14</v>
      </c>
      <c r="C12" s="48">
        <v>15</v>
      </c>
      <c r="D12" s="20">
        <v>200</v>
      </c>
      <c r="E12" s="53">
        <v>1</v>
      </c>
      <c r="F12" s="20">
        <f t="shared" ref="F12:F22" si="0">E12*C12</f>
        <v>15</v>
      </c>
      <c r="G12" s="21"/>
      <c r="H12" s="2"/>
      <c r="I12" s="2"/>
      <c r="J12" s="2"/>
      <c r="K12" s="2"/>
    </row>
    <row r="13" spans="2:14" ht="23.25" x14ac:dyDescent="0.35">
      <c r="B13" s="46" t="s">
        <v>7</v>
      </c>
      <c r="C13" s="49">
        <v>6</v>
      </c>
      <c r="D13" s="22">
        <v>100</v>
      </c>
      <c r="E13" s="54">
        <v>4</v>
      </c>
      <c r="F13" s="22">
        <f t="shared" si="0"/>
        <v>24</v>
      </c>
      <c r="G13" s="23"/>
      <c r="H13" s="2"/>
      <c r="I13" s="2"/>
      <c r="J13" s="2"/>
      <c r="K13" s="2"/>
    </row>
    <row r="14" spans="2:14" ht="23.25" x14ac:dyDescent="0.35">
      <c r="B14" s="46" t="s">
        <v>18</v>
      </c>
      <c r="C14" s="49">
        <v>8</v>
      </c>
      <c r="D14" s="22">
        <v>30</v>
      </c>
      <c r="E14" s="54">
        <v>1</v>
      </c>
      <c r="F14" s="22">
        <f t="shared" ref="F14" si="1">E14*C14</f>
        <v>8</v>
      </c>
      <c r="G14" s="23"/>
      <c r="H14" s="2"/>
      <c r="I14" s="2"/>
      <c r="J14" s="2"/>
      <c r="K14" s="2"/>
    </row>
    <row r="15" spans="2:14" ht="23.25" x14ac:dyDescent="0.35">
      <c r="B15" s="46" t="s">
        <v>1</v>
      </c>
      <c r="C15" s="50">
        <v>23</v>
      </c>
      <c r="D15" s="22">
        <v>200</v>
      </c>
      <c r="E15" s="54">
        <v>2</v>
      </c>
      <c r="F15" s="22">
        <f t="shared" si="0"/>
        <v>46</v>
      </c>
      <c r="G15" s="23"/>
      <c r="H15" s="2"/>
      <c r="I15" s="2"/>
      <c r="J15" s="2"/>
      <c r="K15" s="2"/>
    </row>
    <row r="16" spans="2:14" ht="23.25" x14ac:dyDescent="0.35">
      <c r="B16" s="46" t="s">
        <v>2</v>
      </c>
      <c r="C16" s="50">
        <v>20</v>
      </c>
      <c r="D16" s="22">
        <v>200</v>
      </c>
      <c r="E16" s="54">
        <v>2</v>
      </c>
      <c r="F16" s="22">
        <f t="shared" si="0"/>
        <v>40</v>
      </c>
      <c r="G16" s="23"/>
      <c r="H16" s="2"/>
      <c r="I16" s="2"/>
      <c r="J16" s="2"/>
      <c r="K16" s="2"/>
    </row>
    <row r="17" spans="2:11" ht="23.25" x14ac:dyDescent="0.35">
      <c r="B17" s="46" t="s">
        <v>0</v>
      </c>
      <c r="C17" s="50">
        <v>15</v>
      </c>
      <c r="D17" s="22">
        <v>100</v>
      </c>
      <c r="E17" s="54">
        <v>0</v>
      </c>
      <c r="F17" s="22">
        <f t="shared" si="0"/>
        <v>0</v>
      </c>
      <c r="G17" s="23"/>
      <c r="H17" s="2"/>
      <c r="I17" s="2"/>
      <c r="J17" s="2"/>
      <c r="K17" s="2"/>
    </row>
    <row r="18" spans="2:11" ht="23.25" x14ac:dyDescent="0.35">
      <c r="B18" s="46" t="s">
        <v>3</v>
      </c>
      <c r="C18" s="50">
        <v>23</v>
      </c>
      <c r="D18" s="22">
        <v>100</v>
      </c>
      <c r="E18" s="54">
        <v>0</v>
      </c>
      <c r="F18" s="22">
        <f t="shared" si="0"/>
        <v>0</v>
      </c>
      <c r="G18" s="23"/>
      <c r="H18" s="2"/>
      <c r="I18" s="2"/>
      <c r="J18" s="2"/>
      <c r="K18" s="2"/>
    </row>
    <row r="19" spans="2:11" ht="23.25" x14ac:dyDescent="0.35">
      <c r="B19" s="46" t="s">
        <v>4</v>
      </c>
      <c r="C19" s="50">
        <v>25</v>
      </c>
      <c r="D19" s="22">
        <v>100</v>
      </c>
      <c r="E19" s="54">
        <v>0</v>
      </c>
      <c r="F19" s="22">
        <f t="shared" si="0"/>
        <v>0</v>
      </c>
      <c r="G19" s="23"/>
      <c r="H19" s="2"/>
      <c r="I19" s="2"/>
      <c r="J19" s="2"/>
      <c r="K19" s="2"/>
    </row>
    <row r="20" spans="2:11" ht="23.25" x14ac:dyDescent="0.35">
      <c r="B20" s="46" t="s">
        <v>5</v>
      </c>
      <c r="C20" s="50">
        <v>13</v>
      </c>
      <c r="D20" s="22">
        <v>100</v>
      </c>
      <c r="E20" s="54">
        <v>0</v>
      </c>
      <c r="F20" s="22">
        <f t="shared" si="0"/>
        <v>0</v>
      </c>
      <c r="G20" s="23"/>
      <c r="H20" s="2"/>
      <c r="I20" s="2"/>
      <c r="J20" s="2"/>
      <c r="K20" s="2"/>
    </row>
    <row r="21" spans="2:11" ht="24.6" customHeight="1" x14ac:dyDescent="0.35">
      <c r="B21" s="46" t="s">
        <v>6</v>
      </c>
      <c r="C21" s="50">
        <v>25</v>
      </c>
      <c r="D21" s="22">
        <v>100</v>
      </c>
      <c r="E21" s="54">
        <v>0</v>
      </c>
      <c r="F21" s="22">
        <f t="shared" si="0"/>
        <v>0</v>
      </c>
      <c r="G21" s="24"/>
    </row>
    <row r="22" spans="2:11" ht="25.9" customHeight="1" thickBot="1" x14ac:dyDescent="0.4">
      <c r="B22" s="52" t="s">
        <v>17</v>
      </c>
      <c r="C22" s="51">
        <v>40</v>
      </c>
      <c r="D22" s="25">
        <v>100</v>
      </c>
      <c r="E22" s="55">
        <v>0</v>
      </c>
      <c r="F22" s="25">
        <f t="shared" si="0"/>
        <v>0</v>
      </c>
      <c r="G22" s="26"/>
    </row>
    <row r="23" spans="2:11" ht="27.6" customHeight="1" thickBot="1" x14ac:dyDescent="0.3">
      <c r="B23" s="27"/>
      <c r="C23" s="28"/>
      <c r="D23" s="57"/>
      <c r="E23" s="29" t="s">
        <v>12</v>
      </c>
      <c r="F23" s="29">
        <f>SUM(F12:F22)</f>
        <v>133</v>
      </c>
      <c r="G23" s="30"/>
    </row>
    <row r="24" spans="2:11" ht="30" customHeight="1" thickBot="1" x14ac:dyDescent="0.3"/>
    <row r="25" spans="2:11" ht="37.15" customHeight="1" thickBot="1" x14ac:dyDescent="0.3">
      <c r="B25" s="66" t="s">
        <v>8</v>
      </c>
      <c r="C25" s="67"/>
      <c r="D25" s="67"/>
      <c r="E25" s="67"/>
      <c r="F25" s="67"/>
      <c r="G25" s="68"/>
    </row>
    <row r="26" spans="2:11" ht="34.9" customHeight="1" thickBot="1" x14ac:dyDescent="0.3">
      <c r="B26" s="5" t="s">
        <v>13</v>
      </c>
      <c r="C26" s="6" t="s">
        <v>16</v>
      </c>
      <c r="D26" s="64" t="s">
        <v>24</v>
      </c>
      <c r="E26" s="7" t="s">
        <v>15</v>
      </c>
      <c r="F26" s="7" t="s">
        <v>11</v>
      </c>
      <c r="G26" s="7"/>
    </row>
    <row r="27" spans="2:11" ht="21" x14ac:dyDescent="0.35">
      <c r="B27" s="8" t="s">
        <v>14</v>
      </c>
      <c r="C27" s="58">
        <v>15</v>
      </c>
      <c r="D27" s="9">
        <v>100</v>
      </c>
      <c r="E27" s="61">
        <v>1</v>
      </c>
      <c r="F27" s="9">
        <f t="shared" ref="F27:F37" si="2">E27*C27</f>
        <v>15</v>
      </c>
      <c r="G27" s="9"/>
    </row>
    <row r="28" spans="2:11" ht="21" x14ac:dyDescent="0.35">
      <c r="B28" s="10" t="s">
        <v>7</v>
      </c>
      <c r="C28" s="59">
        <v>6</v>
      </c>
      <c r="D28" s="11">
        <v>100</v>
      </c>
      <c r="E28" s="62">
        <v>3</v>
      </c>
      <c r="F28" s="11">
        <f t="shared" si="2"/>
        <v>18</v>
      </c>
      <c r="G28" s="11"/>
    </row>
    <row r="29" spans="2:11" ht="21" x14ac:dyDescent="0.35">
      <c r="B29" s="10" t="s">
        <v>18</v>
      </c>
      <c r="C29" s="59">
        <v>8</v>
      </c>
      <c r="D29" s="11">
        <v>30</v>
      </c>
      <c r="E29" s="62">
        <v>1</v>
      </c>
      <c r="F29" s="11">
        <f t="shared" si="2"/>
        <v>8</v>
      </c>
      <c r="G29" s="11"/>
    </row>
    <row r="30" spans="2:11" ht="21" x14ac:dyDescent="0.35">
      <c r="B30" s="10" t="s">
        <v>1</v>
      </c>
      <c r="C30" s="59">
        <v>28</v>
      </c>
      <c r="D30" s="11">
        <v>150</v>
      </c>
      <c r="E30" s="62">
        <v>1.5</v>
      </c>
      <c r="F30" s="11">
        <f t="shared" si="2"/>
        <v>42</v>
      </c>
      <c r="G30" s="11"/>
    </row>
    <row r="31" spans="2:11" ht="21" x14ac:dyDescent="0.35">
      <c r="B31" s="10" t="s">
        <v>2</v>
      </c>
      <c r="C31" s="59">
        <v>26</v>
      </c>
      <c r="D31" s="11">
        <v>180</v>
      </c>
      <c r="E31" s="62">
        <v>1.8</v>
      </c>
      <c r="F31" s="11">
        <f t="shared" si="2"/>
        <v>46.800000000000004</v>
      </c>
      <c r="G31" s="11"/>
    </row>
    <row r="32" spans="2:11" ht="21" x14ac:dyDescent="0.35">
      <c r="B32" s="10" t="s">
        <v>0</v>
      </c>
      <c r="C32" s="59">
        <v>23</v>
      </c>
      <c r="D32" s="11">
        <v>100</v>
      </c>
      <c r="E32" s="62">
        <v>0</v>
      </c>
      <c r="F32" s="11">
        <f t="shared" si="2"/>
        <v>0</v>
      </c>
      <c r="G32" s="11"/>
    </row>
    <row r="33" spans="2:7" ht="21" x14ac:dyDescent="0.35">
      <c r="B33" s="10" t="s">
        <v>3</v>
      </c>
      <c r="C33" s="59">
        <v>28</v>
      </c>
      <c r="D33" s="11">
        <v>100</v>
      </c>
      <c r="E33" s="62">
        <v>0</v>
      </c>
      <c r="F33" s="11">
        <f t="shared" si="2"/>
        <v>0</v>
      </c>
      <c r="G33" s="11"/>
    </row>
    <row r="34" spans="2:7" ht="21" x14ac:dyDescent="0.35">
      <c r="B34" s="10" t="s">
        <v>4</v>
      </c>
      <c r="C34" s="59">
        <v>30</v>
      </c>
      <c r="D34" s="11">
        <v>100</v>
      </c>
      <c r="E34" s="62">
        <v>0</v>
      </c>
      <c r="F34" s="11">
        <f t="shared" si="2"/>
        <v>0</v>
      </c>
      <c r="G34" s="11"/>
    </row>
    <row r="35" spans="2:7" ht="21" x14ac:dyDescent="0.35">
      <c r="B35" s="10" t="s">
        <v>5</v>
      </c>
      <c r="C35" s="59">
        <v>13</v>
      </c>
      <c r="D35" s="11">
        <v>100</v>
      </c>
      <c r="E35" s="62">
        <v>0</v>
      </c>
      <c r="F35" s="11">
        <f t="shared" si="2"/>
        <v>0</v>
      </c>
      <c r="G35" s="11"/>
    </row>
    <row r="36" spans="2:7" ht="21" x14ac:dyDescent="0.35">
      <c r="B36" s="10" t="s">
        <v>6</v>
      </c>
      <c r="C36" s="59">
        <v>25</v>
      </c>
      <c r="D36" s="11">
        <v>100</v>
      </c>
      <c r="E36" s="62">
        <v>0</v>
      </c>
      <c r="F36" s="11">
        <f t="shared" si="2"/>
        <v>0</v>
      </c>
      <c r="G36" s="11"/>
    </row>
    <row r="37" spans="2:7" ht="21.75" thickBot="1" x14ac:dyDescent="0.4">
      <c r="B37" s="12" t="s">
        <v>17</v>
      </c>
      <c r="C37" s="60">
        <v>40</v>
      </c>
      <c r="D37" s="13">
        <v>100</v>
      </c>
      <c r="E37" s="63">
        <v>0</v>
      </c>
      <c r="F37" s="13">
        <f t="shared" si="2"/>
        <v>0</v>
      </c>
      <c r="G37" s="14"/>
    </row>
    <row r="38" spans="2:7" ht="24" thickBot="1" x14ac:dyDescent="0.3">
      <c r="B38" s="15"/>
      <c r="C38" s="16"/>
      <c r="D38" s="16"/>
      <c r="E38" s="17" t="s">
        <v>12</v>
      </c>
      <c r="F38" s="17">
        <f>SUM(F27:F37)</f>
        <v>129.80000000000001</v>
      </c>
      <c r="G38" s="18"/>
    </row>
  </sheetData>
  <sheetProtection selectLockedCells="1"/>
  <mergeCells count="9">
    <mergeCell ref="B1:G1"/>
    <mergeCell ref="B3:G3"/>
    <mergeCell ref="B25:G25"/>
    <mergeCell ref="B8:C8"/>
    <mergeCell ref="E5:F5"/>
    <mergeCell ref="B10:G10"/>
    <mergeCell ref="E6:F7"/>
    <mergeCell ref="C6:C7"/>
    <mergeCell ref="C4:D4"/>
  </mergeCells>
  <phoneticPr fontId="19" type="noConversion"/>
  <hyperlinks>
    <hyperlink ref="C4:D4" r:id="rId1" display="schau dir hier das Tutorial Video an" xr:uid="{5E8F2CE7-B11C-4B68-886E-59051F0AAE1E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 der Eiweißportionen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 der Eiweißportionen</dc:title>
  <dc:subject>Cellreset 2.0</dc:subject>
  <dc:creator/>
  <dc:description>mit Blattschutz</dc:description>
  <cp:lastModifiedBy/>
  <dcterms:created xsi:type="dcterms:W3CDTF">2006-09-16T00:00:00Z</dcterms:created>
  <dcterms:modified xsi:type="dcterms:W3CDTF">2024-11-12T12:04:41Z</dcterms:modified>
</cp:coreProperties>
</file>